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2" i="1"/>
  <c r="I32"/>
  <c r="H32"/>
  <c r="J31"/>
  <c r="I31"/>
  <c r="H31"/>
  <c r="J33"/>
  <c r="I33"/>
  <c r="H33"/>
  <c r="J29"/>
  <c r="I29"/>
  <c r="H29"/>
  <c r="J20"/>
  <c r="I20"/>
  <c r="H20"/>
  <c r="J17"/>
  <c r="D20"/>
  <c r="D17"/>
  <c r="C20"/>
  <c r="B20"/>
  <c r="D29"/>
  <c r="C29"/>
  <c r="B29"/>
  <c r="I27"/>
  <c r="H27"/>
  <c r="D27"/>
  <c r="J25"/>
  <c r="D25"/>
  <c r="J23"/>
  <c r="D23"/>
  <c r="C17"/>
  <c r="B17"/>
  <c r="I15"/>
  <c r="H15"/>
  <c r="D15"/>
  <c r="I14"/>
  <c r="H14"/>
  <c r="D14"/>
  <c r="I9"/>
  <c r="H9"/>
  <c r="D9"/>
  <c r="I6"/>
  <c r="H6"/>
  <c r="C6"/>
  <c r="B6"/>
  <c r="J5"/>
  <c r="D5"/>
  <c r="J4"/>
  <c r="D4"/>
  <c r="J3"/>
  <c r="D3"/>
  <c r="J6" l="1"/>
  <c r="J9"/>
  <c r="D6"/>
  <c r="J14"/>
  <c r="I17"/>
  <c r="H17"/>
  <c r="C31"/>
  <c r="B31"/>
  <c r="J15"/>
  <c r="J27"/>
  <c r="D31" l="1"/>
</calcChain>
</file>

<file path=xl/sharedStrings.xml><?xml version="1.0" encoding="utf-8"?>
<sst xmlns="http://schemas.openxmlformats.org/spreadsheetml/2006/main" count="46" uniqueCount="23">
  <si>
    <t>Nº ALUNOS</t>
  </si>
  <si>
    <t>Nº REFEIÇOES</t>
  </si>
  <si>
    <t>MANHÃ</t>
  </si>
  <si>
    <t>TARDE</t>
  </si>
  <si>
    <t>TOTAL</t>
  </si>
  <si>
    <t>SÃO JOSÉ</t>
  </si>
  <si>
    <t>SÃO SEBASTIÃO</t>
  </si>
  <si>
    <t>JANINA</t>
  </si>
  <si>
    <t>SUBTOTAL</t>
  </si>
  <si>
    <t>JAV</t>
  </si>
  <si>
    <t>CONTRATURNO</t>
  </si>
  <si>
    <t>CHAPÉU</t>
  </si>
  <si>
    <t>DALVA</t>
  </si>
  <si>
    <t>CREUSA</t>
  </si>
  <si>
    <t>RURAL</t>
  </si>
  <si>
    <t>ALAÍDE</t>
  </si>
  <si>
    <t>NATAL</t>
  </si>
  <si>
    <t>SOSSEGO</t>
  </si>
  <si>
    <t>CRECHE SOSSEGO</t>
  </si>
  <si>
    <t>CRECHE CHAPÉU</t>
  </si>
  <si>
    <t xml:space="preserve"> CRECHE JAV</t>
  </si>
  <si>
    <t>TOTAL ESCOLAS</t>
  </si>
  <si>
    <t>TOTAL CRECHES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</si>
</sst>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3" workbookViewId="0">
      <selection activeCell="L26" sqref="L26"/>
    </sheetView>
  </sheetViews>
  <sheetFormatPr defaultRowHeight="19.5" customHeight="1"/>
  <cols>
    <col min="1" max="1" width="16.42578125" style="4" customWidth="1"/>
    <col min="2" max="6" width="9.140625" style="3"/>
    <col min="7" max="7" width="15" style="4" bestFit="1" customWidth="1"/>
    <col min="8" max="16384" width="9.140625" style="3"/>
  </cols>
  <sheetData>
    <row r="1" spans="1:10" ht="15">
      <c r="A1" s="1" t="s">
        <v>0</v>
      </c>
      <c r="B1" s="2"/>
      <c r="C1" s="2"/>
      <c r="D1" s="2"/>
      <c r="G1" s="1" t="s">
        <v>1</v>
      </c>
      <c r="H1" s="2"/>
      <c r="I1" s="2"/>
      <c r="J1" s="2"/>
    </row>
    <row r="2" spans="1:10" ht="15">
      <c r="B2" s="5" t="s">
        <v>2</v>
      </c>
      <c r="C2" s="5" t="s">
        <v>3</v>
      </c>
      <c r="D2" s="5" t="s">
        <v>4</v>
      </c>
      <c r="H2" s="5" t="s">
        <v>2</v>
      </c>
      <c r="I2" s="5" t="s">
        <v>3</v>
      </c>
      <c r="J2" s="5" t="s">
        <v>4</v>
      </c>
    </row>
    <row r="3" spans="1:10" ht="15.75">
      <c r="A3" s="6" t="s">
        <v>5</v>
      </c>
      <c r="B3" s="7">
        <v>108</v>
      </c>
      <c r="C3" s="7">
        <v>165</v>
      </c>
      <c r="D3" s="7">
        <f>SUM(B3:C3)</f>
        <v>273</v>
      </c>
      <c r="G3" s="6" t="s">
        <v>5</v>
      </c>
      <c r="H3" s="7">
        <v>108</v>
      </c>
      <c r="I3" s="7">
        <v>165</v>
      </c>
      <c r="J3" s="7">
        <f>SUM(H3:I3)</f>
        <v>273</v>
      </c>
    </row>
    <row r="4" spans="1:10" ht="15.75">
      <c r="A4" s="6" t="s">
        <v>6</v>
      </c>
      <c r="B4" s="7">
        <v>60</v>
      </c>
      <c r="C4" s="7">
        <v>105</v>
      </c>
      <c r="D4" s="7">
        <f>SUM(B4:C4)</f>
        <v>165</v>
      </c>
      <c r="G4" s="6" t="s">
        <v>6</v>
      </c>
      <c r="H4" s="7">
        <v>60</v>
      </c>
      <c r="I4" s="7">
        <v>105</v>
      </c>
      <c r="J4" s="7">
        <f>SUM(H4:I4)</f>
        <v>165</v>
      </c>
    </row>
    <row r="5" spans="1:10" ht="15.75">
      <c r="A5" s="6" t="s">
        <v>7</v>
      </c>
      <c r="B5" s="7">
        <v>100</v>
      </c>
      <c r="C5" s="7">
        <v>120</v>
      </c>
      <c r="D5" s="7">
        <f>SUM(B5:C5)</f>
        <v>220</v>
      </c>
      <c r="G5" s="6" t="s">
        <v>7</v>
      </c>
      <c r="H5" s="7">
        <v>100</v>
      </c>
      <c r="I5" s="7">
        <v>120</v>
      </c>
      <c r="J5" s="7">
        <f>SUM(H5:I5)</f>
        <v>220</v>
      </c>
    </row>
    <row r="6" spans="1:10" ht="18.75">
      <c r="A6" s="8" t="s">
        <v>8</v>
      </c>
      <c r="B6" s="9">
        <f>SUM(B3:B5)</f>
        <v>268</v>
      </c>
      <c r="C6" s="9">
        <f>SUM(C3:C5)</f>
        <v>390</v>
      </c>
      <c r="D6" s="9">
        <f>SUM(B6:C6)</f>
        <v>658</v>
      </c>
      <c r="G6" s="8" t="s">
        <v>8</v>
      </c>
      <c r="H6" s="9">
        <f>SUM(H3:H5)</f>
        <v>268</v>
      </c>
      <c r="I6" s="9">
        <f>SUM(I3:I5)</f>
        <v>390</v>
      </c>
      <c r="J6" s="9">
        <f>SUM(H6:I6)</f>
        <v>658</v>
      </c>
    </row>
    <row r="7" spans="1:10" ht="18.75">
      <c r="A7" s="8"/>
      <c r="B7" s="9"/>
      <c r="C7" s="9"/>
      <c r="D7" s="9"/>
      <c r="G7" s="8"/>
      <c r="H7" s="9"/>
      <c r="I7" s="9"/>
      <c r="J7" s="9"/>
    </row>
    <row r="8" spans="1:10" ht="15">
      <c r="A8" s="6"/>
      <c r="B8" s="10"/>
      <c r="C8" s="10"/>
      <c r="D8" s="10"/>
      <c r="G8" s="6"/>
      <c r="H8" s="10"/>
      <c r="I8" s="10"/>
      <c r="J8" s="10"/>
    </row>
    <row r="9" spans="1:10" ht="15.75">
      <c r="A9" s="12" t="s">
        <v>20</v>
      </c>
      <c r="B9" s="7">
        <v>50</v>
      </c>
      <c r="C9" s="7">
        <v>67</v>
      </c>
      <c r="D9" s="7">
        <f>SUM(B9:C9)</f>
        <v>117</v>
      </c>
      <c r="G9" s="6" t="s">
        <v>9</v>
      </c>
      <c r="H9" s="7">
        <f>+B9*2</f>
        <v>100</v>
      </c>
      <c r="I9" s="7">
        <f>C9*2</f>
        <v>134</v>
      </c>
      <c r="J9" s="7">
        <f>SUM(H9:I9)</f>
        <v>234</v>
      </c>
    </row>
    <row r="10" spans="1:10" ht="15.75">
      <c r="A10" s="6" t="s">
        <v>10</v>
      </c>
      <c r="B10" s="7"/>
      <c r="C10" s="7"/>
      <c r="D10" s="7">
        <v>20</v>
      </c>
      <c r="G10" s="6" t="s">
        <v>10</v>
      </c>
      <c r="H10" s="7"/>
      <c r="I10" s="7"/>
      <c r="J10" s="7">
        <v>20</v>
      </c>
    </row>
    <row r="11" spans="1:10" ht="15.75">
      <c r="A11" s="6"/>
      <c r="B11" s="7"/>
      <c r="C11" s="7"/>
      <c r="D11" s="7"/>
      <c r="G11" s="6"/>
      <c r="H11" s="7"/>
      <c r="I11" s="7"/>
      <c r="J11" s="7"/>
    </row>
    <row r="12" spans="1:10" ht="15.75">
      <c r="A12" s="6"/>
      <c r="B12" s="7"/>
      <c r="C12" s="7"/>
      <c r="D12" s="7"/>
      <c r="G12" s="6"/>
      <c r="H12" s="7"/>
      <c r="I12" s="7"/>
      <c r="J12" s="7"/>
    </row>
    <row r="13" spans="1:10" ht="15.75">
      <c r="A13" s="20" t="s">
        <v>19</v>
      </c>
      <c r="B13" s="7"/>
      <c r="C13" s="7"/>
      <c r="D13" s="7"/>
      <c r="G13" s="11" t="s">
        <v>11</v>
      </c>
      <c r="H13" s="7"/>
      <c r="I13" s="7"/>
      <c r="J13" s="7"/>
    </row>
    <row r="14" spans="1:10" ht="15.75">
      <c r="A14" s="12" t="s">
        <v>12</v>
      </c>
      <c r="B14" s="7">
        <v>84</v>
      </c>
      <c r="C14" s="7">
        <v>92</v>
      </c>
      <c r="D14" s="7">
        <f>SUM(B14:C14)</f>
        <v>176</v>
      </c>
      <c r="G14" s="12" t="s">
        <v>12</v>
      </c>
      <c r="H14" s="7">
        <f>B14*2</f>
        <v>168</v>
      </c>
      <c r="I14" s="7">
        <f>C14*2</f>
        <v>184</v>
      </c>
      <c r="J14" s="7">
        <f>SUM(H14:I14)</f>
        <v>352</v>
      </c>
    </row>
    <row r="15" spans="1:10" ht="15.75">
      <c r="A15" s="12" t="s">
        <v>13</v>
      </c>
      <c r="B15" s="7">
        <v>136</v>
      </c>
      <c r="C15" s="7">
        <v>157</v>
      </c>
      <c r="D15" s="7">
        <f>SUM(B15:C15)</f>
        <v>293</v>
      </c>
      <c r="G15" s="12" t="s">
        <v>13</v>
      </c>
      <c r="H15" s="7">
        <f>B15*2</f>
        <v>272</v>
      </c>
      <c r="I15" s="7">
        <f>C15*1</f>
        <v>157</v>
      </c>
      <c r="J15" s="7">
        <f>SUM(H15:I15)</f>
        <v>429</v>
      </c>
    </row>
    <row r="16" spans="1:10" ht="15.75">
      <c r="A16" s="6" t="s">
        <v>10</v>
      </c>
      <c r="B16" s="7"/>
      <c r="C16" s="7"/>
      <c r="D16" s="7">
        <v>40</v>
      </c>
      <c r="G16" s="6" t="s">
        <v>10</v>
      </c>
      <c r="H16" s="7"/>
      <c r="I16" s="7"/>
      <c r="J16" s="7">
        <v>40</v>
      </c>
    </row>
    <row r="17" spans="1:10" ht="15.75">
      <c r="A17" s="6"/>
      <c r="B17" s="7">
        <f>+B15+B14</f>
        <v>220</v>
      </c>
      <c r="C17" s="7">
        <f t="shared" ref="C17:D17" si="0">+C15+C14</f>
        <v>249</v>
      </c>
      <c r="D17" s="7">
        <f>+D15+D14</f>
        <v>469</v>
      </c>
      <c r="G17" s="6"/>
      <c r="H17" s="7">
        <f>+H15+H14</f>
        <v>440</v>
      </c>
      <c r="I17" s="7">
        <f t="shared" ref="I17:J17" si="1">+I15+I14</f>
        <v>341</v>
      </c>
      <c r="J17" s="7">
        <f>+J14+J15</f>
        <v>781</v>
      </c>
    </row>
    <row r="18" spans="1:10" ht="15.75">
      <c r="A18" s="6"/>
      <c r="B18" s="7"/>
      <c r="C18" s="7"/>
      <c r="D18" s="7"/>
      <c r="G18" s="6"/>
      <c r="H18" s="7"/>
      <c r="I18" s="7"/>
      <c r="J18" s="7"/>
    </row>
    <row r="19" spans="1:10" ht="15.75">
      <c r="A19" s="6"/>
      <c r="B19" s="7"/>
      <c r="C19" s="7"/>
      <c r="D19" s="7"/>
      <c r="G19" s="6"/>
      <c r="H19" s="7"/>
      <c r="I19" s="7"/>
      <c r="J19" s="7"/>
    </row>
    <row r="20" spans="1:10" ht="21">
      <c r="A20" s="13" t="s">
        <v>8</v>
      </c>
      <c r="B20" s="14">
        <f>+B17+B9+B6</f>
        <v>538</v>
      </c>
      <c r="C20" s="14">
        <f>+C17+C9+C6</f>
        <v>706</v>
      </c>
      <c r="D20" s="14">
        <f>+D6+D9+D14+D15</f>
        <v>1244</v>
      </c>
      <c r="G20" s="13" t="s">
        <v>8</v>
      </c>
      <c r="H20" s="14">
        <f>+H17+H9+H6</f>
        <v>808</v>
      </c>
      <c r="I20" s="14">
        <f>+I17+I9+I6</f>
        <v>865</v>
      </c>
      <c r="J20" s="14">
        <f>+J17+J9+J6</f>
        <v>1673</v>
      </c>
    </row>
    <row r="21" spans="1:10" ht="21">
      <c r="A21" s="13"/>
      <c r="B21" s="14"/>
      <c r="C21" s="14"/>
      <c r="D21" s="14"/>
      <c r="G21" s="13"/>
      <c r="H21" s="14"/>
      <c r="I21" s="14"/>
      <c r="J21" s="14"/>
    </row>
    <row r="22" spans="1:10" ht="15.75">
      <c r="A22" s="15" t="s">
        <v>14</v>
      </c>
      <c r="B22" s="16"/>
      <c r="C22" s="16"/>
      <c r="D22" s="17"/>
      <c r="G22" s="15" t="s">
        <v>14</v>
      </c>
      <c r="H22" s="16"/>
      <c r="I22" s="16"/>
      <c r="J22" s="17"/>
    </row>
    <row r="23" spans="1:10" ht="15.75">
      <c r="A23" s="6" t="s">
        <v>15</v>
      </c>
      <c r="B23" s="7">
        <v>48</v>
      </c>
      <c r="C23" s="7"/>
      <c r="D23" s="7">
        <f t="shared" ref="D23:D27" si="2">SUM(B23:C23)</f>
        <v>48</v>
      </c>
      <c r="G23" s="6" t="s">
        <v>15</v>
      </c>
      <c r="H23" s="10">
        <v>48</v>
      </c>
      <c r="I23" s="10"/>
      <c r="J23" s="7">
        <f t="shared" ref="J23" si="3">SUM(H23:I23)</f>
        <v>48</v>
      </c>
    </row>
    <row r="24" spans="1:10" ht="15.75">
      <c r="A24" s="6"/>
      <c r="B24" s="7"/>
      <c r="C24" s="7"/>
      <c r="D24" s="7"/>
      <c r="G24" s="6"/>
      <c r="H24" s="10"/>
      <c r="I24" s="10"/>
      <c r="J24" s="7"/>
    </row>
    <row r="25" spans="1:10" ht="15.75">
      <c r="A25" s="6" t="s">
        <v>16</v>
      </c>
      <c r="B25" s="7"/>
      <c r="C25" s="7">
        <v>73</v>
      </c>
      <c r="D25" s="7">
        <f t="shared" si="2"/>
        <v>73</v>
      </c>
      <c r="G25" s="6" t="s">
        <v>16</v>
      </c>
      <c r="H25" s="10"/>
      <c r="I25" s="10">
        <v>73</v>
      </c>
      <c r="J25" s="7">
        <f t="shared" ref="J25" si="4">SUM(H25:I25)</f>
        <v>73</v>
      </c>
    </row>
    <row r="26" spans="1:10" ht="15.75">
      <c r="A26" s="6"/>
      <c r="B26" s="7"/>
      <c r="C26" s="7"/>
      <c r="D26" s="7"/>
      <c r="G26" s="6"/>
      <c r="H26" s="10"/>
      <c r="I26" s="10"/>
      <c r="J26" s="7"/>
    </row>
    <row r="27" spans="1:10" ht="15.75">
      <c r="A27" s="12" t="s">
        <v>18</v>
      </c>
      <c r="B27" s="7">
        <v>12</v>
      </c>
      <c r="C27" s="7">
        <v>24</v>
      </c>
      <c r="D27" s="7">
        <f t="shared" si="2"/>
        <v>36</v>
      </c>
      <c r="G27" s="6" t="s">
        <v>17</v>
      </c>
      <c r="H27" s="10">
        <f>B27*2</f>
        <v>24</v>
      </c>
      <c r="I27" s="10">
        <f>C27*2</f>
        <v>48</v>
      </c>
      <c r="J27" s="7">
        <f t="shared" ref="J27" si="5">SUM(H27:I27)</f>
        <v>72</v>
      </c>
    </row>
    <row r="28" spans="1:10" ht="15.75">
      <c r="A28" s="6" t="s">
        <v>10</v>
      </c>
      <c r="B28" s="7"/>
      <c r="C28" s="7"/>
      <c r="D28" s="7">
        <v>12</v>
      </c>
      <c r="G28" s="6" t="s">
        <v>10</v>
      </c>
      <c r="H28" s="7"/>
      <c r="I28" s="7"/>
      <c r="J28" s="7">
        <v>12</v>
      </c>
    </row>
    <row r="29" spans="1:10" ht="21">
      <c r="A29" s="13" t="s">
        <v>8</v>
      </c>
      <c r="B29" s="14">
        <f>SUM(B23:B28)</f>
        <v>60</v>
      </c>
      <c r="C29" s="14">
        <f>SUM(C23:C28)</f>
        <v>97</v>
      </c>
      <c r="D29" s="14">
        <f>+C29+B29</f>
        <v>157</v>
      </c>
      <c r="G29" s="13" t="s">
        <v>8</v>
      </c>
      <c r="H29" s="14">
        <f>SUM(H23:H28)</f>
        <v>72</v>
      </c>
      <c r="I29" s="14">
        <f>SUM(I23:I28)</f>
        <v>121</v>
      </c>
      <c r="J29" s="14">
        <f>+J23+J25+J27</f>
        <v>193</v>
      </c>
    </row>
    <row r="30" spans="1:10" ht="19.5" customHeight="1" thickBot="1"/>
    <row r="31" spans="1:10" ht="21">
      <c r="A31" s="18" t="s">
        <v>4</v>
      </c>
      <c r="B31" s="19">
        <f>+B29+B20</f>
        <v>598</v>
      </c>
      <c r="C31" s="19">
        <f>+C29+C20</f>
        <v>803</v>
      </c>
      <c r="D31" s="19">
        <f>+C31+B31</f>
        <v>1401</v>
      </c>
      <c r="G31" s="21" t="s">
        <v>21</v>
      </c>
      <c r="H31" s="22">
        <f>+H6+H23+H25</f>
        <v>316</v>
      </c>
      <c r="I31" s="22">
        <f>+I6+I25+I23</f>
        <v>463</v>
      </c>
      <c r="J31" s="23">
        <f>SUM(H31:I31)</f>
        <v>779</v>
      </c>
    </row>
    <row r="32" spans="1:10" ht="19.5" customHeight="1">
      <c r="G32" s="24" t="s">
        <v>22</v>
      </c>
      <c r="H32" s="14">
        <f>+H9+H17+H27</f>
        <v>564</v>
      </c>
      <c r="I32" s="14">
        <f>+I9+I14+I15+I27</f>
        <v>523</v>
      </c>
      <c r="J32" s="25">
        <f>SUM(H32:I32)</f>
        <v>1087</v>
      </c>
    </row>
    <row r="33" spans="7:10" ht="19.5" customHeight="1" thickBot="1">
      <c r="G33" s="26" t="s">
        <v>4</v>
      </c>
      <c r="H33" s="27">
        <f>+H29+H20</f>
        <v>880</v>
      </c>
      <c r="I33" s="27">
        <f>+I29+I20</f>
        <v>986</v>
      </c>
      <c r="J33" s="28">
        <f>+I33+H33</f>
        <v>1866</v>
      </c>
    </row>
  </sheetData>
  <mergeCells count="4">
    <mergeCell ref="A1:D1"/>
    <mergeCell ref="G1:J1"/>
    <mergeCell ref="A22:D22"/>
    <mergeCell ref="G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NUTRICAO</dc:creator>
  <cp:lastModifiedBy>NUTRICAO</cp:lastModifiedBy>
  <dcterms:created xsi:type="dcterms:W3CDTF">2017-09-25T13:39:30Z</dcterms:created>
  <dcterms:modified xsi:type="dcterms:W3CDTF">2017-09-25T13:45:49Z</dcterms:modified>
</cp:coreProperties>
</file>